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veron\MAS Hustopečsko, z. s., IČO 22667229\MAS Hustopečsko - Dokumenty\Výzvy MAS Hustopečsko\2021-2027\SZP\"/>
    </mc:Choice>
  </mc:AlternateContent>
  <xr:revisionPtr revIDLastSave="0" documentId="8_{C98C177C-92B2-4830-A132-C702203B5168}" xr6:coauthVersionLast="36" xr6:coauthVersionMax="36" xr10:uidLastSave="{00000000-0000-0000-0000-000000000000}"/>
  <bookViews>
    <workbookView xWindow="0" yWindow="0" windowWidth="23040" windowHeight="7044" xr2:uid="{31A2A45B-3507-4A23-BAE5-80F93263F48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" l="1"/>
  <c r="G34" i="1"/>
  <c r="G54" i="1"/>
  <c r="H54" i="1"/>
</calcChain>
</file>

<file path=xl/sharedStrings.xml><?xml version="1.0" encoding="utf-8"?>
<sst xmlns="http://schemas.openxmlformats.org/spreadsheetml/2006/main" count="239" uniqueCount="203">
  <si>
    <t>Název projektu</t>
  </si>
  <si>
    <t>Přehled přijatých žádostí ve 2. kole SP SPZ 2021-2027 MAS Hustopečsko</t>
  </si>
  <si>
    <t>Žadatel</t>
  </si>
  <si>
    <t>Fiche  4</t>
  </si>
  <si>
    <t>Fiche 5</t>
  </si>
  <si>
    <t>Investice do vinařství</t>
  </si>
  <si>
    <t>2024-542-002-S40-01</t>
  </si>
  <si>
    <t>Nákup technologie do vinařství</t>
  </si>
  <si>
    <t>2024-542-002-S40-02</t>
  </si>
  <si>
    <t>Nákup technologií do vinařství</t>
  </si>
  <si>
    <t>2024-542-002-S40-03</t>
  </si>
  <si>
    <t>Investice do zemědělského podnikání_Strachotín</t>
  </si>
  <si>
    <t>2024-542-002-S40-04</t>
  </si>
  <si>
    <t>Bořetice - dodávka traktoru s příkopovým ramenem</t>
  </si>
  <si>
    <t>2024-542-002-S50-05</t>
  </si>
  <si>
    <t>Nová úklidová technologie do regionu MAS Hustopečsko</t>
  </si>
  <si>
    <t>2024-542-002-S40-07</t>
  </si>
  <si>
    <t>2024-542-002-S50-09</t>
  </si>
  <si>
    <t>Pořízení vinohradnické techniky</t>
  </si>
  <si>
    <t>2024-542-002-S40-10</t>
  </si>
  <si>
    <t>Modernizace a rozvoj výrobního zázemí</t>
  </si>
  <si>
    <t>2024-542-002-S40-11</t>
  </si>
  <si>
    <t>Investice do rozvoje podnikání</t>
  </si>
  <si>
    <t>2024-542-002-S40-12</t>
  </si>
  <si>
    <t>Pořízení zametacího stroje pro obec Kobylí</t>
  </si>
  <si>
    <t>2024-542-002-S50-14</t>
  </si>
  <si>
    <t>Nové vybavení pro šicí dílnu do regionu MAS Hustopečsko</t>
  </si>
  <si>
    <t>2024-542-002-S40-15</t>
  </si>
  <si>
    <t>Vybavení pro pořádání venkovních akcí</t>
  </si>
  <si>
    <t>2024-542-002-S50-16</t>
  </si>
  <si>
    <t>Pořízení techniky pro vinařství</t>
  </si>
  <si>
    <t>2024-542-002-S40-17</t>
  </si>
  <si>
    <t>Modernizace vybavení školní jídelny v MŠ Školní Hustopeče</t>
  </si>
  <si>
    <t>2024-542-002-S50-18</t>
  </si>
  <si>
    <t>Komunální technikou vstříc komunitnímu setkávání při dobré hudbě</t>
  </si>
  <si>
    <t>2024-542-002-S50-19</t>
  </si>
  <si>
    <t>Pořízení vybavení pro kulturní a spolkovou činnost v obci Starovičky</t>
  </si>
  <si>
    <t>2024-542-002-S50-21</t>
  </si>
  <si>
    <t>Pořízení ožínací lišty na letorosty do vinice</t>
  </si>
  <si>
    <t>2024-542-002-S40-22</t>
  </si>
  <si>
    <t>Travní mulčovač pro veřejná prostranství</t>
  </si>
  <si>
    <t>2024-542-002-S50-23</t>
  </si>
  <si>
    <t>Investice do zemědělského podnikání_Velké Němčice</t>
  </si>
  <si>
    <t>2024-542-002-S40-24</t>
  </si>
  <si>
    <t>Kontejnery pro skladování, krmiva, osiva a pro uskladnění a výrobků</t>
  </si>
  <si>
    <t>2024-542-002-S40-25</t>
  </si>
  <si>
    <t>Třístranný sklápěč pro dopravu produktů zemědělské výroby</t>
  </si>
  <si>
    <t>2024-542-002-S40-26</t>
  </si>
  <si>
    <t>2024-542-002-S40-27</t>
  </si>
  <si>
    <t>2024-542-002-S50-28</t>
  </si>
  <si>
    <t>Pořízení komunální techniky pro obec Nikolčice</t>
  </si>
  <si>
    <t>Volnočasový a oddechový areál u školy</t>
  </si>
  <si>
    <t>2024-542-002-S50-29</t>
  </si>
  <si>
    <t>Po dobrém obědě pohyb a venkovní aktivity s kamarády v ZŠ Šakvice</t>
  </si>
  <si>
    <t>2024-542-002-S50-30</t>
  </si>
  <si>
    <t>Pořízení komunální techniky pro obec Borkovany</t>
  </si>
  <si>
    <t>2024-542-002-S50-31</t>
  </si>
  <si>
    <t>Rozšíření sportovní infrastruktury ve sportovním areálu TJ Sokol Kobylí</t>
  </si>
  <si>
    <t>2024-542-002-S50-33</t>
  </si>
  <si>
    <t>2024-542-002-S50-34</t>
  </si>
  <si>
    <t>Herní prvky, zahrada MŠ Hustopeče, Na Sídlišti</t>
  </si>
  <si>
    <t>2024-542-002-S40-35</t>
  </si>
  <si>
    <t>Užitkové vozidlo pro podnikatele v pohostinství</t>
  </si>
  <si>
    <t>Modernizace farmy</t>
  </si>
  <si>
    <t>2024-542-002-S40-37</t>
  </si>
  <si>
    <t>Investice do vybavení zařízení školního stravování</t>
  </si>
  <si>
    <t>2024-542-002-S50-39</t>
  </si>
  <si>
    <t>Inovace školního bazénu ZŠ Klobouky u Brna</t>
  </si>
  <si>
    <t>2024-542-002-S50-40</t>
  </si>
  <si>
    <t>Investice pro spolek vinařů</t>
  </si>
  <si>
    <t>2024-542-002-S40-42</t>
  </si>
  <si>
    <t>Investice do prodeje vín</t>
  </si>
  <si>
    <t>2024-542-002-S40-43</t>
  </si>
  <si>
    <t>2024-542-002-S40-44</t>
  </si>
  <si>
    <t>Stroje do vinic</t>
  </si>
  <si>
    <t>2024-542-002-S40-46</t>
  </si>
  <si>
    <t>Přídavné nářadí na manipulátor</t>
  </si>
  <si>
    <t>2024-542-002-S40-48</t>
  </si>
  <si>
    <t>Klimatizace pro penzion</t>
  </si>
  <si>
    <t>2024-542-002-S40-49</t>
  </si>
  <si>
    <t>Investice do vybavení provozu</t>
  </si>
  <si>
    <t>2024-542-002-S40-50</t>
  </si>
  <si>
    <t>Vybavení kuchyně v penzionu</t>
  </si>
  <si>
    <t>2024-542-002-S40-51</t>
  </si>
  <si>
    <t>Vinohradnické stroje</t>
  </si>
  <si>
    <t>2024-542-002-S40-52</t>
  </si>
  <si>
    <t>2024-542-002-S40-53</t>
  </si>
  <si>
    <t>Užitkové vozidlo pro rozvoz produkce vína</t>
  </si>
  <si>
    <t>2024-542-002-S40-54</t>
  </si>
  <si>
    <t>Pořadové číslo</t>
  </si>
  <si>
    <t>Registrační číslo projektu</t>
  </si>
  <si>
    <t>24/002/52774/542/006917</t>
  </si>
  <si>
    <t>24/002/52774/542/006916</t>
  </si>
  <si>
    <t>24/002/52774/542/006914</t>
  </si>
  <si>
    <t>24/002/52774/542/006913</t>
  </si>
  <si>
    <t>24/002/52774/542/006918</t>
  </si>
  <si>
    <t>24/002/52774/542/006910</t>
  </si>
  <si>
    <t>24/002/52774/542/006911</t>
  </si>
  <si>
    <t>24/002/52774/542/006904</t>
  </si>
  <si>
    <t>24/002/52774/542/006906</t>
  </si>
  <si>
    <t>24/002/52774/542/006905</t>
  </si>
  <si>
    <t>24/002/52774/542/006891</t>
  </si>
  <si>
    <t>24/002/52775/542/006895</t>
  </si>
  <si>
    <t>24/002/52775/542/006897</t>
  </si>
  <si>
    <t>24/002/52774/542/006901</t>
  </si>
  <si>
    <t>24/002/52774/542/006909</t>
  </si>
  <si>
    <t>24/002/52775/542/006840</t>
  </si>
  <si>
    <t>24/002/52775/542/006902</t>
  </si>
  <si>
    <t>24/002/52775/542/006832</t>
  </si>
  <si>
    <t>24/002/52775/542/006831</t>
  </si>
  <si>
    <t>24/002/52775/542/006792</t>
  </si>
  <si>
    <t>24/002/52775/542/006778</t>
  </si>
  <si>
    <t>24/002/52774/542/006770</t>
  </si>
  <si>
    <t>24/002/52774/542/006748</t>
  </si>
  <si>
    <t>24/002/52774/542/006898</t>
  </si>
  <si>
    <t>24/002/52774/542/006829</t>
  </si>
  <si>
    <t>24/002/52775/542/006706</t>
  </si>
  <si>
    <t>24/002/52774/542/006779</t>
  </si>
  <si>
    <t>24/002/52775/542/006782</t>
  </si>
  <si>
    <t>24/002/52775/542/006762</t>
  </si>
  <si>
    <t>24/002/52775/542/006899</t>
  </si>
  <si>
    <t>24/002/52774/542/006800</t>
  </si>
  <si>
    <t>24/002/52775/542/006793</t>
  </si>
  <si>
    <t>24/002/52774/542/006844</t>
  </si>
  <si>
    <t>24/002/52775/542/006791</t>
  </si>
  <si>
    <t>24/002/52774/542/006752</t>
  </si>
  <si>
    <t>24/002/52774/542/006885</t>
  </si>
  <si>
    <t>24/002/52774/542/006757</t>
  </si>
  <si>
    <t>24/002/52775/542/006504</t>
  </si>
  <si>
    <t>24/002/52774/542/006834</t>
  </si>
  <si>
    <t>24/002/52775/542/006787</t>
  </si>
  <si>
    <t>24/002/52774/542/006761</t>
  </si>
  <si>
    <t>24/002/52774/542/006726</t>
  </si>
  <si>
    <t>24/002/52774/542/006725</t>
  </si>
  <si>
    <t>24/002/52774/542/006722</t>
  </si>
  <si>
    <t>Obec Kobylí</t>
  </si>
  <si>
    <t>Výše způsobilých výdajů</t>
  </si>
  <si>
    <t>Výše dotace</t>
  </si>
  <si>
    <t>Body</t>
  </si>
  <si>
    <t>Obec Šakvice</t>
  </si>
  <si>
    <t>Fabig s.r.o.</t>
  </si>
  <si>
    <t>Centrum volného času Hustopeče, příspěvková organizace</t>
  </si>
  <si>
    <t>ŠEDOVÁ perfect service, o. p. s.</t>
  </si>
  <si>
    <t>GRAWEB s.r.o.</t>
  </si>
  <si>
    <t>Mateřská škola Hustopeče, Školní 25, okres Břeclav, příspěvková organizace</t>
  </si>
  <si>
    <t>Cochtanovic s.r.o.</t>
  </si>
  <si>
    <t>Místo realizace</t>
  </si>
  <si>
    <t>Hustopeče</t>
  </si>
  <si>
    <t>Šakvice</t>
  </si>
  <si>
    <t>Kobylí</t>
  </si>
  <si>
    <t>Velké Pavlovice</t>
  </si>
  <si>
    <t>Obec Nikolčice</t>
  </si>
  <si>
    <t>Obec Borkovany</t>
  </si>
  <si>
    <t>Starovičky</t>
  </si>
  <si>
    <t>Nikolčice</t>
  </si>
  <si>
    <t>Borkovany</t>
  </si>
  <si>
    <t>Tělovýchovná jednota SOKOL KOBYLÍ, z. s.</t>
  </si>
  <si>
    <t>Vrbice</t>
  </si>
  <si>
    <t>Horák Leoš</t>
  </si>
  <si>
    <t>ŠEDOVÁ clean service - Hustopečsko, z. ú.</t>
  </si>
  <si>
    <t>Křepice</t>
  </si>
  <si>
    <t>Obec Bořetice</t>
  </si>
  <si>
    <t>Bořetice</t>
  </si>
  <si>
    <t>Pořízení dechových nástrojů a příslušenství k hudebním doprovodům</t>
  </si>
  <si>
    <t>Město Hustopeče</t>
  </si>
  <si>
    <t>Stávek Jan</t>
  </si>
  <si>
    <t>Štýbl Marek</t>
  </si>
  <si>
    <t>Němčičky</t>
  </si>
  <si>
    <t>Vyskočil ESTATE s. r. o.</t>
  </si>
  <si>
    <t>Strachotín</t>
  </si>
  <si>
    <t>Velké Němčice</t>
  </si>
  <si>
    <t>Konečný Miloš</t>
  </si>
  <si>
    <t>Horní Bojanovice</t>
  </si>
  <si>
    <t>Obec Starovičky</t>
  </si>
  <si>
    <t>Město Velké Pavlovice</t>
  </si>
  <si>
    <t>Obec Vrbice</t>
  </si>
  <si>
    <t>Krčka Daniel</t>
  </si>
  <si>
    <t>Zaječí</t>
  </si>
  <si>
    <t>Surman Václav</t>
  </si>
  <si>
    <t>Víno RUFA s.r.o.</t>
  </si>
  <si>
    <t>1. jihomoravská farma s.r.o.</t>
  </si>
  <si>
    <t>Starovičky property s.r.o.</t>
  </si>
  <si>
    <t>Základní škola a Mateřská škola Šakvice, příspěvková organizace</t>
  </si>
  <si>
    <t>Richter Jiří</t>
  </si>
  <si>
    <t>Halm Václav</t>
  </si>
  <si>
    <t>Mateřská škola Hustopeče, Na Sídlišti 5, okres Břeclav, příspěvková organizace</t>
  </si>
  <si>
    <t>Základní škola Klobouky u Brna, příspěvková organizace</t>
  </si>
  <si>
    <t>Klobouky u Brna</t>
  </si>
  <si>
    <t>ZŠ a MŠ Němčičky, okres Břeclav, příspěvková organizace</t>
  </si>
  <si>
    <t>Novák Stanislav</t>
  </si>
  <si>
    <t>Buchtová Eva</t>
  </si>
  <si>
    <t>Herůfek Svatopluk</t>
  </si>
  <si>
    <t>Vajbar Libor</t>
  </si>
  <si>
    <t>Brumovice</t>
  </si>
  <si>
    <t>Žídek Jaromír</t>
  </si>
  <si>
    <t>Popice</t>
  </si>
  <si>
    <t>Herůfková Andrea</t>
  </si>
  <si>
    <t>Vajbarová Alice</t>
  </si>
  <si>
    <t>Vinařství Václav s.r.o.</t>
  </si>
  <si>
    <t>Bio farma s.r.o.</t>
  </si>
  <si>
    <t>Spolek kurdějovských vinařů</t>
  </si>
  <si>
    <t>Kurdějov</t>
  </si>
  <si>
    <t>Johannis 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</si>
</sst>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10"/>
      <color rgb="FF212529"/>
      <name val="Segoe UI"/>
      <family val="2"/>
      <charset val="238"/>
    </font>
    <font>
      <b/>
      <sz val="14"/>
      <color theme="1"/>
      <name val="Aptos Narrow"/>
      <family val="2"/>
      <scheme val="minor"/>
    </font>
    <font>
      <b/>
      <sz val="14"/>
      <color rgb="FF212529"/>
      <name val="Segoe UI"/>
      <family val="2"/>
      <charset val="238"/>
    </font>
    <font>
      <b/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3" fontId="0" fillId="0" borderId="0" xfId="0" applyNumberFormat="1"/>
    <xf numFmtId="3" fontId="0" fillId="0" borderId="1" xfId="0" applyNumberFormat="1" applyBorder="1"/>
    <xf numFmtId="4" fontId="0" fillId="0" borderId="1" xfId="0" applyNumberFormat="1" applyBorder="1"/>
    <xf numFmtId="0" fontId="5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EAA473-E107-4ED4-AC7D-6F101CF3807A}">
  <dimension ref="A1:J54"/>
  <sheetViews>
    <sheetView tabSelected="1" zoomScale="80" zoomScaleNormal="80" workbookViewId="0">
      <selection activeCell="H52" sqref="H52"/>
    </sheetView>
  </sheetViews>
  <sheetFormatPr defaultRowHeight="13.8"/>
  <cols>
    <col min="1" max="1" width="4" customWidth="1"/>
    <col min="2" max="2" width="59.296875" customWidth="1"/>
    <col min="3" max="3" width="64.3984375" customWidth="1"/>
    <col min="4" max="4" width="27.8984375" customWidth="1"/>
    <col min="5" max="5" width="26.69921875" customWidth="1"/>
    <col min="6" max="6" width="27.59765625" customWidth="1"/>
    <col min="7" max="7" width="21.59765625" customWidth="1"/>
    <col min="8" max="8" width="12" customWidth="1"/>
  </cols>
  <sheetData>
    <row r="1" spans="1:10" ht="21">
      <c r="A1" s="11" t="s">
        <v>1</v>
      </c>
      <c r="B1" s="11"/>
      <c r="C1" s="11"/>
      <c r="D1" s="11"/>
      <c r="E1" s="11"/>
      <c r="F1" s="11"/>
      <c r="G1" s="7"/>
      <c r="H1" s="7"/>
      <c r="I1" s="7"/>
      <c r="J1" s="7"/>
    </row>
    <row r="3" spans="1:10" ht="18">
      <c r="B3" s="5" t="s">
        <v>3</v>
      </c>
      <c r="C3" s="5"/>
      <c r="D3" s="5"/>
    </row>
    <row r="5" spans="1:10">
      <c r="A5" s="4"/>
      <c r="B5" s="4" t="s">
        <v>0</v>
      </c>
      <c r="C5" s="4" t="s">
        <v>2</v>
      </c>
      <c r="D5" s="4" t="s">
        <v>146</v>
      </c>
      <c r="E5" s="4" t="s">
        <v>89</v>
      </c>
      <c r="F5" s="4" t="s">
        <v>90</v>
      </c>
      <c r="G5" s="4" t="s">
        <v>136</v>
      </c>
      <c r="H5" s="4" t="s">
        <v>137</v>
      </c>
      <c r="I5" s="4" t="s">
        <v>138</v>
      </c>
    </row>
    <row r="6" spans="1:10" ht="15">
      <c r="A6" s="2">
        <v>1</v>
      </c>
      <c r="B6" s="3" t="s">
        <v>5</v>
      </c>
      <c r="C6" s="3" t="s">
        <v>158</v>
      </c>
      <c r="D6" s="3" t="s">
        <v>157</v>
      </c>
      <c r="E6" s="3" t="s">
        <v>6</v>
      </c>
      <c r="F6" s="3" t="s">
        <v>134</v>
      </c>
      <c r="G6" s="9">
        <v>480000</v>
      </c>
      <c r="H6" s="9">
        <v>240000</v>
      </c>
      <c r="I6" s="9">
        <v>85</v>
      </c>
    </row>
    <row r="7" spans="1:10" ht="15">
      <c r="A7" s="2">
        <v>2</v>
      </c>
      <c r="B7" s="3" t="s">
        <v>7</v>
      </c>
      <c r="C7" s="3" t="s">
        <v>165</v>
      </c>
      <c r="D7" s="3" t="s">
        <v>167</v>
      </c>
      <c r="E7" s="3" t="s">
        <v>8</v>
      </c>
      <c r="F7" s="3" t="s">
        <v>133</v>
      </c>
      <c r="G7" s="9">
        <v>480000</v>
      </c>
      <c r="H7" s="9">
        <v>240000</v>
      </c>
      <c r="I7" s="2">
        <v>95</v>
      </c>
    </row>
    <row r="8" spans="1:10" ht="15">
      <c r="A8" s="2">
        <v>3</v>
      </c>
      <c r="B8" s="3" t="s">
        <v>9</v>
      </c>
      <c r="C8" s="3" t="s">
        <v>166</v>
      </c>
      <c r="D8" s="3" t="s">
        <v>160</v>
      </c>
      <c r="E8" s="3" t="s">
        <v>10</v>
      </c>
      <c r="F8" s="3" t="s">
        <v>132</v>
      </c>
      <c r="G8" s="9">
        <v>450000</v>
      </c>
      <c r="H8" s="9">
        <v>225000</v>
      </c>
      <c r="I8" s="2">
        <v>85</v>
      </c>
    </row>
    <row r="9" spans="1:10" ht="15">
      <c r="A9" s="2">
        <v>4</v>
      </c>
      <c r="B9" s="3" t="s">
        <v>11</v>
      </c>
      <c r="C9" s="3" t="s">
        <v>168</v>
      </c>
      <c r="D9" s="3" t="s">
        <v>169</v>
      </c>
      <c r="E9" s="3" t="s">
        <v>12</v>
      </c>
      <c r="F9" s="3" t="s">
        <v>131</v>
      </c>
      <c r="G9" s="9">
        <v>399000</v>
      </c>
      <c r="H9" s="9">
        <v>199500</v>
      </c>
      <c r="I9" s="2">
        <v>100</v>
      </c>
    </row>
    <row r="10" spans="1:10" ht="15">
      <c r="A10" s="2">
        <v>5</v>
      </c>
      <c r="B10" s="3" t="s">
        <v>15</v>
      </c>
      <c r="C10" s="3" t="s">
        <v>159</v>
      </c>
      <c r="D10" s="3" t="s">
        <v>147</v>
      </c>
      <c r="E10" s="3" t="s">
        <v>16</v>
      </c>
      <c r="F10" s="3" t="s">
        <v>129</v>
      </c>
      <c r="G10" s="9">
        <v>390250</v>
      </c>
      <c r="H10" s="9">
        <v>195125</v>
      </c>
      <c r="I10" s="2">
        <v>60</v>
      </c>
    </row>
    <row r="11" spans="1:10" ht="15">
      <c r="A11" s="2">
        <v>6</v>
      </c>
      <c r="B11" s="3" t="s">
        <v>18</v>
      </c>
      <c r="C11" s="3" t="s">
        <v>171</v>
      </c>
      <c r="D11" s="3" t="s">
        <v>172</v>
      </c>
      <c r="E11" s="3" t="s">
        <v>19</v>
      </c>
      <c r="F11" s="3" t="s">
        <v>127</v>
      </c>
      <c r="G11" s="9">
        <v>147015</v>
      </c>
      <c r="H11" s="9">
        <v>73507</v>
      </c>
      <c r="I11" s="2">
        <v>100</v>
      </c>
    </row>
    <row r="12" spans="1:10" ht="15">
      <c r="A12" s="2">
        <v>7</v>
      </c>
      <c r="B12" s="3" t="s">
        <v>20</v>
      </c>
      <c r="C12" s="3" t="s">
        <v>145</v>
      </c>
      <c r="D12" s="3" t="s">
        <v>150</v>
      </c>
      <c r="E12" s="3" t="s">
        <v>21</v>
      </c>
      <c r="F12" s="3" t="s">
        <v>126</v>
      </c>
      <c r="G12" s="9">
        <v>609706</v>
      </c>
      <c r="H12" s="9">
        <v>304853</v>
      </c>
      <c r="I12" s="2">
        <v>55</v>
      </c>
    </row>
    <row r="13" spans="1:10" ht="15">
      <c r="A13" s="2">
        <v>8</v>
      </c>
      <c r="B13" s="3" t="s">
        <v>22</v>
      </c>
      <c r="C13" s="3" t="s">
        <v>143</v>
      </c>
      <c r="D13" s="3" t="s">
        <v>147</v>
      </c>
      <c r="E13" s="3" t="s">
        <v>23</v>
      </c>
      <c r="F13" s="3" t="s">
        <v>125</v>
      </c>
      <c r="G13" s="9">
        <v>399000</v>
      </c>
      <c r="H13" s="9">
        <v>199500</v>
      </c>
      <c r="I13" s="2">
        <v>80</v>
      </c>
    </row>
    <row r="14" spans="1:10" ht="15">
      <c r="A14" s="2">
        <v>9</v>
      </c>
      <c r="B14" s="3" t="s">
        <v>26</v>
      </c>
      <c r="C14" s="3" t="s">
        <v>142</v>
      </c>
      <c r="D14" s="3" t="s">
        <v>148</v>
      </c>
      <c r="E14" s="3" t="s">
        <v>27</v>
      </c>
      <c r="F14" s="3" t="s">
        <v>123</v>
      </c>
      <c r="G14" s="9">
        <v>349600</v>
      </c>
      <c r="H14" s="9">
        <v>174800</v>
      </c>
      <c r="I14" s="2">
        <v>70</v>
      </c>
    </row>
    <row r="15" spans="1:10" ht="15">
      <c r="A15" s="2">
        <v>10</v>
      </c>
      <c r="B15" s="3" t="s">
        <v>30</v>
      </c>
      <c r="C15" s="3" t="s">
        <v>140</v>
      </c>
      <c r="D15" s="3" t="s">
        <v>147</v>
      </c>
      <c r="E15" s="3" t="s">
        <v>31</v>
      </c>
      <c r="F15" s="3" t="s">
        <v>121</v>
      </c>
      <c r="G15" s="9">
        <v>260000</v>
      </c>
      <c r="H15" s="9">
        <v>130000</v>
      </c>
      <c r="I15" s="2">
        <v>80</v>
      </c>
    </row>
    <row r="16" spans="1:10" ht="15">
      <c r="A16" s="2">
        <v>11</v>
      </c>
      <c r="B16" s="3" t="s">
        <v>38</v>
      </c>
      <c r="C16" s="3" t="s">
        <v>178</v>
      </c>
      <c r="D16" s="3" t="s">
        <v>162</v>
      </c>
      <c r="E16" s="3" t="s">
        <v>39</v>
      </c>
      <c r="F16" s="3" t="s">
        <v>117</v>
      </c>
      <c r="G16" s="9">
        <v>150000</v>
      </c>
      <c r="H16" s="9">
        <v>75000</v>
      </c>
      <c r="I16" s="2">
        <v>90</v>
      </c>
    </row>
    <row r="17" spans="1:9" ht="15">
      <c r="A17" s="2">
        <v>12</v>
      </c>
      <c r="B17" s="3" t="s">
        <v>42</v>
      </c>
      <c r="C17" s="3" t="s">
        <v>179</v>
      </c>
      <c r="D17" s="3" t="s">
        <v>170</v>
      </c>
      <c r="E17" s="3" t="s">
        <v>43</v>
      </c>
      <c r="F17" s="3" t="s">
        <v>115</v>
      </c>
      <c r="G17" s="9">
        <v>800000</v>
      </c>
      <c r="H17" s="9">
        <v>400000</v>
      </c>
      <c r="I17" s="2">
        <v>50</v>
      </c>
    </row>
    <row r="18" spans="1:9" ht="15">
      <c r="A18" s="2">
        <v>13</v>
      </c>
      <c r="B18" s="3" t="s">
        <v>44</v>
      </c>
      <c r="C18" s="3" t="s">
        <v>180</v>
      </c>
      <c r="D18" s="3" t="s">
        <v>153</v>
      </c>
      <c r="E18" s="3" t="s">
        <v>45</v>
      </c>
      <c r="F18" s="3" t="s">
        <v>114</v>
      </c>
      <c r="G18" s="9">
        <v>159000</v>
      </c>
      <c r="H18" s="9">
        <v>79500</v>
      </c>
      <c r="I18" s="2">
        <v>90</v>
      </c>
    </row>
    <row r="19" spans="1:9" ht="15">
      <c r="A19" s="2">
        <v>14</v>
      </c>
      <c r="B19" s="3" t="s">
        <v>46</v>
      </c>
      <c r="C19" s="3" t="s">
        <v>181</v>
      </c>
      <c r="D19" s="3" t="s">
        <v>153</v>
      </c>
      <c r="E19" s="3" t="s">
        <v>47</v>
      </c>
      <c r="F19" s="3" t="s">
        <v>113</v>
      </c>
      <c r="G19" s="9">
        <v>282799</v>
      </c>
      <c r="H19" s="10">
        <v>141399.5</v>
      </c>
      <c r="I19" s="2">
        <v>90</v>
      </c>
    </row>
    <row r="20" spans="1:9" ht="15">
      <c r="A20" s="2">
        <v>15</v>
      </c>
      <c r="B20" s="3" t="s">
        <v>5</v>
      </c>
      <c r="C20" s="3" t="s">
        <v>176</v>
      </c>
      <c r="D20" s="3" t="s">
        <v>177</v>
      </c>
      <c r="E20" s="3" t="s">
        <v>48</v>
      </c>
      <c r="F20" s="3" t="s">
        <v>112</v>
      </c>
      <c r="G20" s="9">
        <v>229000</v>
      </c>
      <c r="H20" s="9">
        <v>114500</v>
      </c>
      <c r="I20" s="2">
        <v>90</v>
      </c>
    </row>
    <row r="21" spans="1:9" ht="15">
      <c r="A21" s="2">
        <v>16</v>
      </c>
      <c r="B21" s="3" t="s">
        <v>62</v>
      </c>
      <c r="C21" s="3" t="s">
        <v>184</v>
      </c>
      <c r="D21" s="3" t="s">
        <v>169</v>
      </c>
      <c r="E21" s="3" t="s">
        <v>61</v>
      </c>
      <c r="F21" s="3" t="s">
        <v>105</v>
      </c>
      <c r="G21" s="9">
        <v>399999</v>
      </c>
      <c r="H21" s="10">
        <v>199999.5</v>
      </c>
      <c r="I21" s="2">
        <v>100</v>
      </c>
    </row>
    <row r="22" spans="1:9" ht="15">
      <c r="A22" s="2">
        <v>17</v>
      </c>
      <c r="B22" s="3" t="s">
        <v>63</v>
      </c>
      <c r="C22" s="3" t="s">
        <v>183</v>
      </c>
      <c r="D22" s="3" t="s">
        <v>155</v>
      </c>
      <c r="E22" s="3" t="s">
        <v>64</v>
      </c>
      <c r="F22" s="3" t="s">
        <v>104</v>
      </c>
      <c r="G22" s="9">
        <v>260000</v>
      </c>
      <c r="H22" s="9">
        <v>130000</v>
      </c>
      <c r="I22" s="2">
        <v>80</v>
      </c>
    </row>
    <row r="23" spans="1:9" ht="15">
      <c r="A23" s="2">
        <v>18</v>
      </c>
      <c r="B23" s="3" t="s">
        <v>69</v>
      </c>
      <c r="C23" s="3" t="s">
        <v>200</v>
      </c>
      <c r="D23" s="3" t="s">
        <v>201</v>
      </c>
      <c r="E23" s="3" t="s">
        <v>70</v>
      </c>
      <c r="F23" s="3" t="s">
        <v>101</v>
      </c>
      <c r="G23" s="9">
        <v>378299</v>
      </c>
      <c r="H23" s="9">
        <v>189150</v>
      </c>
      <c r="I23" s="2">
        <v>100</v>
      </c>
    </row>
    <row r="24" spans="1:9" ht="15">
      <c r="A24" s="2">
        <v>19</v>
      </c>
      <c r="B24" s="3" t="s">
        <v>71</v>
      </c>
      <c r="C24" s="3" t="s">
        <v>198</v>
      </c>
      <c r="D24" s="3" t="s">
        <v>147</v>
      </c>
      <c r="E24" s="3" t="s">
        <v>72</v>
      </c>
      <c r="F24" s="3" t="s">
        <v>100</v>
      </c>
      <c r="G24" s="9">
        <v>400000</v>
      </c>
      <c r="H24" s="9">
        <v>200000</v>
      </c>
      <c r="I24" s="2">
        <v>50</v>
      </c>
    </row>
    <row r="25" spans="1:9" ht="15">
      <c r="A25" s="2">
        <v>20</v>
      </c>
      <c r="B25" s="3" t="s">
        <v>71</v>
      </c>
      <c r="C25" s="3" t="s">
        <v>202</v>
      </c>
      <c r="D25" s="3" t="s">
        <v>201</v>
      </c>
      <c r="E25" s="3" t="s">
        <v>73</v>
      </c>
      <c r="F25" s="3" t="s">
        <v>99</v>
      </c>
      <c r="G25" s="9">
        <v>400000</v>
      </c>
      <c r="H25" s="9">
        <v>200000</v>
      </c>
      <c r="I25" s="2">
        <v>70</v>
      </c>
    </row>
    <row r="26" spans="1:9" ht="15">
      <c r="A26" s="2">
        <v>21</v>
      </c>
      <c r="B26" s="3" t="s">
        <v>74</v>
      </c>
      <c r="C26" s="3" t="s">
        <v>190</v>
      </c>
      <c r="D26" s="3" t="s">
        <v>150</v>
      </c>
      <c r="E26" s="3" t="s">
        <v>75</v>
      </c>
      <c r="F26" s="3" t="s">
        <v>98</v>
      </c>
      <c r="G26" s="9">
        <v>268000</v>
      </c>
      <c r="H26" s="9">
        <v>134000</v>
      </c>
      <c r="I26" s="2">
        <v>80</v>
      </c>
    </row>
    <row r="27" spans="1:9" ht="15">
      <c r="A27" s="2">
        <v>22</v>
      </c>
      <c r="B27" s="3" t="s">
        <v>76</v>
      </c>
      <c r="C27" s="3" t="s">
        <v>194</v>
      </c>
      <c r="D27" s="3" t="s">
        <v>195</v>
      </c>
      <c r="E27" s="3" t="s">
        <v>77</v>
      </c>
      <c r="F27" s="3" t="s">
        <v>97</v>
      </c>
      <c r="G27" s="9">
        <v>299000</v>
      </c>
      <c r="H27" s="9">
        <v>149500</v>
      </c>
      <c r="I27" s="2">
        <v>90</v>
      </c>
    </row>
    <row r="28" spans="1:9" ht="15">
      <c r="A28" s="2">
        <v>23</v>
      </c>
      <c r="B28" s="3" t="s">
        <v>78</v>
      </c>
      <c r="C28" s="3" t="s">
        <v>189</v>
      </c>
      <c r="D28" s="3" t="s">
        <v>162</v>
      </c>
      <c r="E28" s="3" t="s">
        <v>79</v>
      </c>
      <c r="F28" s="3" t="s">
        <v>96</v>
      </c>
      <c r="G28" s="9">
        <v>299999</v>
      </c>
      <c r="H28" s="10">
        <v>149999.5</v>
      </c>
      <c r="I28" s="2">
        <v>90</v>
      </c>
    </row>
    <row r="29" spans="1:9" ht="15">
      <c r="A29" s="2">
        <v>24</v>
      </c>
      <c r="B29" s="3" t="s">
        <v>80</v>
      </c>
      <c r="C29" s="3" t="s">
        <v>199</v>
      </c>
      <c r="D29" s="3" t="s">
        <v>195</v>
      </c>
      <c r="E29" s="3" t="s">
        <v>81</v>
      </c>
      <c r="F29" s="3" t="s">
        <v>95</v>
      </c>
      <c r="G29" s="9">
        <v>738000</v>
      </c>
      <c r="H29" s="9">
        <v>369000</v>
      </c>
      <c r="I29" s="2">
        <v>85</v>
      </c>
    </row>
    <row r="30" spans="1:9" ht="15">
      <c r="A30" s="2">
        <v>25</v>
      </c>
      <c r="B30" s="3" t="s">
        <v>82</v>
      </c>
      <c r="C30" s="3" t="s">
        <v>191</v>
      </c>
      <c r="D30" s="3" t="s">
        <v>177</v>
      </c>
      <c r="E30" s="3" t="s">
        <v>83</v>
      </c>
      <c r="F30" s="3" t="s">
        <v>94</v>
      </c>
      <c r="G30" s="9">
        <v>360000</v>
      </c>
      <c r="H30" s="9">
        <v>180000</v>
      </c>
      <c r="I30" s="2">
        <v>90</v>
      </c>
    </row>
    <row r="31" spans="1:9" ht="15">
      <c r="A31" s="2">
        <v>26</v>
      </c>
      <c r="B31" s="3" t="s">
        <v>84</v>
      </c>
      <c r="C31" s="3" t="s">
        <v>196</v>
      </c>
      <c r="D31" s="3" t="s">
        <v>177</v>
      </c>
      <c r="E31" s="3" t="s">
        <v>85</v>
      </c>
      <c r="F31" s="3" t="s">
        <v>93</v>
      </c>
      <c r="G31" s="9">
        <v>359000</v>
      </c>
      <c r="H31" s="9">
        <v>179500</v>
      </c>
      <c r="I31" s="2">
        <v>90</v>
      </c>
    </row>
    <row r="32" spans="1:9" ht="15">
      <c r="A32" s="2">
        <v>27</v>
      </c>
      <c r="B32" s="3" t="s">
        <v>22</v>
      </c>
      <c r="C32" s="3" t="s">
        <v>197</v>
      </c>
      <c r="D32" s="3" t="s">
        <v>149</v>
      </c>
      <c r="E32" s="3" t="s">
        <v>86</v>
      </c>
      <c r="F32" s="3" t="s">
        <v>92</v>
      </c>
      <c r="G32" s="9">
        <v>310000</v>
      </c>
      <c r="H32" s="9">
        <v>155000</v>
      </c>
      <c r="I32" s="2">
        <v>90</v>
      </c>
    </row>
    <row r="33" spans="1:9" ht="15">
      <c r="A33" s="2">
        <v>28</v>
      </c>
      <c r="B33" s="3" t="s">
        <v>87</v>
      </c>
      <c r="C33" s="3" t="s">
        <v>192</v>
      </c>
      <c r="D33" s="3" t="s">
        <v>193</v>
      </c>
      <c r="E33" s="3" t="s">
        <v>88</v>
      </c>
      <c r="F33" s="3" t="s">
        <v>91</v>
      </c>
      <c r="G33" s="9">
        <v>789000</v>
      </c>
      <c r="H33" s="9">
        <v>394500</v>
      </c>
      <c r="I33" s="2">
        <v>85</v>
      </c>
    </row>
    <row r="34" spans="1:9">
      <c r="G34" s="8">
        <f>SUM(G6:G33)</f>
        <v>10846667</v>
      </c>
      <c r="H34" s="8">
        <f>SUM(H6:H33)</f>
        <v>5423333.5</v>
      </c>
    </row>
    <row r="35" spans="1:9" ht="20.399999999999999">
      <c r="B35" s="6" t="s">
        <v>4</v>
      </c>
      <c r="C35" s="6"/>
      <c r="D35" s="6"/>
    </row>
    <row r="36" spans="1:9" ht="15">
      <c r="B36" s="1"/>
      <c r="C36" s="1"/>
      <c r="D36" s="1"/>
    </row>
    <row r="37" spans="1:9">
      <c r="A37" s="4"/>
      <c r="B37" s="4" t="s">
        <v>0</v>
      </c>
      <c r="C37" s="4" t="s">
        <v>2</v>
      </c>
      <c r="D37" s="4" t="s">
        <v>146</v>
      </c>
      <c r="E37" s="4" t="s">
        <v>89</v>
      </c>
      <c r="F37" s="4" t="s">
        <v>90</v>
      </c>
      <c r="G37" s="4" t="s">
        <v>136</v>
      </c>
      <c r="H37" s="4" t="s">
        <v>137</v>
      </c>
      <c r="I37" s="4" t="s">
        <v>138</v>
      </c>
    </row>
    <row r="38" spans="1:9" ht="15">
      <c r="A38" s="2">
        <v>1</v>
      </c>
      <c r="B38" s="3" t="s">
        <v>13</v>
      </c>
      <c r="C38" s="3" t="s">
        <v>161</v>
      </c>
      <c r="D38" s="3" t="s">
        <v>162</v>
      </c>
      <c r="E38" s="3" t="s">
        <v>14</v>
      </c>
      <c r="F38" s="3" t="s">
        <v>130</v>
      </c>
      <c r="G38" s="9">
        <v>600000</v>
      </c>
      <c r="H38" s="9">
        <v>540000</v>
      </c>
      <c r="I38" s="2">
        <v>60</v>
      </c>
    </row>
    <row r="39" spans="1:9" ht="15">
      <c r="A39" s="2">
        <v>2</v>
      </c>
      <c r="B39" s="3" t="s">
        <v>163</v>
      </c>
      <c r="C39" s="3" t="s">
        <v>164</v>
      </c>
      <c r="D39" s="3" t="s">
        <v>147</v>
      </c>
      <c r="E39" s="3" t="s">
        <v>17</v>
      </c>
      <c r="F39" s="3" t="s">
        <v>128</v>
      </c>
      <c r="G39" s="9">
        <v>148279</v>
      </c>
      <c r="H39" s="10">
        <v>133451.1</v>
      </c>
      <c r="I39" s="2">
        <v>60</v>
      </c>
    </row>
    <row r="40" spans="1:9" ht="15">
      <c r="A40" s="2">
        <v>3</v>
      </c>
      <c r="B40" s="3" t="s">
        <v>24</v>
      </c>
      <c r="C40" s="3" t="s">
        <v>135</v>
      </c>
      <c r="D40" s="3" t="s">
        <v>149</v>
      </c>
      <c r="E40" s="3" t="s">
        <v>25</v>
      </c>
      <c r="F40" s="3" t="s">
        <v>124</v>
      </c>
      <c r="G40" s="9">
        <v>600000</v>
      </c>
      <c r="H40" s="9">
        <v>540000</v>
      </c>
      <c r="I40" s="2">
        <v>40</v>
      </c>
    </row>
    <row r="41" spans="1:9" ht="15">
      <c r="A41" s="2">
        <v>4</v>
      </c>
      <c r="B41" s="3" t="s">
        <v>28</v>
      </c>
      <c r="C41" s="3" t="s">
        <v>141</v>
      </c>
      <c r="D41" s="3" t="s">
        <v>147</v>
      </c>
      <c r="E41" s="3" t="s">
        <v>29</v>
      </c>
      <c r="F41" s="3" t="s">
        <v>122</v>
      </c>
      <c r="G41" s="9">
        <v>122083</v>
      </c>
      <c r="H41" s="10">
        <v>109874</v>
      </c>
      <c r="I41" s="2">
        <v>60</v>
      </c>
    </row>
    <row r="42" spans="1:9" ht="15">
      <c r="A42" s="2">
        <v>5</v>
      </c>
      <c r="B42" s="3" t="s">
        <v>32</v>
      </c>
      <c r="C42" s="3" t="s">
        <v>144</v>
      </c>
      <c r="D42" s="3" t="s">
        <v>147</v>
      </c>
      <c r="E42" s="3" t="s">
        <v>33</v>
      </c>
      <c r="F42" s="3" t="s">
        <v>120</v>
      </c>
      <c r="G42" s="9">
        <v>199827</v>
      </c>
      <c r="H42" s="10">
        <v>179844.3</v>
      </c>
      <c r="I42" s="2">
        <v>60</v>
      </c>
    </row>
    <row r="43" spans="1:9" ht="15">
      <c r="A43" s="2">
        <v>6</v>
      </c>
      <c r="B43" s="3" t="s">
        <v>34</v>
      </c>
      <c r="C43" s="3" t="s">
        <v>139</v>
      </c>
      <c r="D43" s="3" t="s">
        <v>148</v>
      </c>
      <c r="E43" s="3" t="s">
        <v>35</v>
      </c>
      <c r="F43" s="3" t="s">
        <v>119</v>
      </c>
      <c r="G43" s="9">
        <v>121000</v>
      </c>
      <c r="H43" s="9">
        <v>108900</v>
      </c>
      <c r="I43" s="2">
        <v>70</v>
      </c>
    </row>
    <row r="44" spans="1:9" ht="15">
      <c r="A44" s="2">
        <v>7</v>
      </c>
      <c r="B44" s="3" t="s">
        <v>36</v>
      </c>
      <c r="C44" s="3" t="s">
        <v>173</v>
      </c>
      <c r="D44" s="3" t="s">
        <v>153</v>
      </c>
      <c r="E44" s="3" t="s">
        <v>37</v>
      </c>
      <c r="F44" s="3" t="s">
        <v>118</v>
      </c>
      <c r="G44" s="9">
        <v>295000</v>
      </c>
      <c r="H44" s="9">
        <v>265500</v>
      </c>
      <c r="I44" s="2">
        <v>45</v>
      </c>
    </row>
    <row r="45" spans="1:9" ht="15">
      <c r="A45" s="2">
        <v>8</v>
      </c>
      <c r="B45" s="3" t="s">
        <v>40</v>
      </c>
      <c r="C45" s="3" t="s">
        <v>174</v>
      </c>
      <c r="D45" s="3" t="s">
        <v>150</v>
      </c>
      <c r="E45" s="3" t="s">
        <v>41</v>
      </c>
      <c r="F45" s="3" t="s">
        <v>116</v>
      </c>
      <c r="G45" s="9">
        <v>309101</v>
      </c>
      <c r="H45" s="10">
        <v>278190.90000000002</v>
      </c>
      <c r="I45" s="2">
        <v>55</v>
      </c>
    </row>
    <row r="46" spans="1:9" ht="15">
      <c r="A46" s="2">
        <v>9</v>
      </c>
      <c r="B46" s="3" t="s">
        <v>50</v>
      </c>
      <c r="C46" s="3" t="s">
        <v>151</v>
      </c>
      <c r="D46" s="3" t="s">
        <v>154</v>
      </c>
      <c r="E46" s="3" t="s">
        <v>49</v>
      </c>
      <c r="F46" s="3" t="s">
        <v>111</v>
      </c>
      <c r="G46" s="9">
        <v>398999</v>
      </c>
      <c r="H46" s="10">
        <v>359099.1</v>
      </c>
      <c r="I46" s="2">
        <v>55</v>
      </c>
    </row>
    <row r="47" spans="1:9" ht="15">
      <c r="A47" s="2">
        <v>10</v>
      </c>
      <c r="B47" s="3" t="s">
        <v>51</v>
      </c>
      <c r="C47" s="3" t="s">
        <v>175</v>
      </c>
      <c r="D47" s="3" t="s">
        <v>157</v>
      </c>
      <c r="E47" s="3" t="s">
        <v>52</v>
      </c>
      <c r="F47" s="3" t="s">
        <v>110</v>
      </c>
      <c r="G47" s="9">
        <v>598902</v>
      </c>
      <c r="H47" s="10">
        <v>539011.80000000005</v>
      </c>
      <c r="I47" s="2">
        <v>60</v>
      </c>
    </row>
    <row r="48" spans="1:9" ht="15">
      <c r="A48" s="2">
        <v>11</v>
      </c>
      <c r="B48" s="3" t="s">
        <v>53</v>
      </c>
      <c r="C48" s="3" t="s">
        <v>182</v>
      </c>
      <c r="D48" s="3" t="s">
        <v>148</v>
      </c>
      <c r="E48" s="3" t="s">
        <v>54</v>
      </c>
      <c r="F48" s="3" t="s">
        <v>109</v>
      </c>
      <c r="G48" s="9">
        <v>145200</v>
      </c>
      <c r="H48" s="9">
        <v>130680</v>
      </c>
      <c r="I48" s="2">
        <v>70</v>
      </c>
    </row>
    <row r="49" spans="1:9" ht="15">
      <c r="A49" s="2">
        <v>12</v>
      </c>
      <c r="B49" s="3" t="s">
        <v>55</v>
      </c>
      <c r="C49" s="3" t="s">
        <v>152</v>
      </c>
      <c r="D49" s="3" t="s">
        <v>155</v>
      </c>
      <c r="E49" s="3" t="s">
        <v>56</v>
      </c>
      <c r="F49" s="3" t="s">
        <v>108</v>
      </c>
      <c r="G49" s="9">
        <v>692120</v>
      </c>
      <c r="H49" s="9">
        <v>622908</v>
      </c>
      <c r="I49" s="2">
        <v>60</v>
      </c>
    </row>
    <row r="50" spans="1:9" ht="15">
      <c r="A50" s="2">
        <v>13</v>
      </c>
      <c r="B50" s="3" t="s">
        <v>57</v>
      </c>
      <c r="C50" s="3" t="s">
        <v>156</v>
      </c>
      <c r="D50" s="3" t="s">
        <v>149</v>
      </c>
      <c r="E50" s="3" t="s">
        <v>58</v>
      </c>
      <c r="F50" s="3" t="s">
        <v>107</v>
      </c>
      <c r="G50" s="9">
        <v>1934591</v>
      </c>
      <c r="H50" s="10">
        <v>1741131.9</v>
      </c>
      <c r="I50" s="2">
        <v>50</v>
      </c>
    </row>
    <row r="51" spans="1:9" ht="15">
      <c r="A51" s="2">
        <v>14</v>
      </c>
      <c r="B51" s="3" t="s">
        <v>60</v>
      </c>
      <c r="C51" s="3" t="s">
        <v>185</v>
      </c>
      <c r="D51" s="3" t="s">
        <v>147</v>
      </c>
      <c r="E51" s="3" t="s">
        <v>59</v>
      </c>
      <c r="F51" s="3" t="s">
        <v>106</v>
      </c>
      <c r="G51" s="9">
        <v>318623</v>
      </c>
      <c r="H51" s="10">
        <v>286700</v>
      </c>
      <c r="I51" s="2">
        <v>55</v>
      </c>
    </row>
    <row r="52" spans="1:9" ht="15">
      <c r="A52" s="2">
        <v>15</v>
      </c>
      <c r="B52" s="3" t="s">
        <v>65</v>
      </c>
      <c r="C52" s="3" t="s">
        <v>188</v>
      </c>
      <c r="D52" s="3" t="s">
        <v>167</v>
      </c>
      <c r="E52" s="3" t="s">
        <v>66</v>
      </c>
      <c r="F52" s="3" t="s">
        <v>103</v>
      </c>
      <c r="G52" s="9">
        <v>199800</v>
      </c>
      <c r="H52" s="9">
        <v>179910</v>
      </c>
      <c r="I52" s="2">
        <v>80</v>
      </c>
    </row>
    <row r="53" spans="1:9" ht="15">
      <c r="A53" s="2">
        <v>16</v>
      </c>
      <c r="B53" s="3" t="s">
        <v>67</v>
      </c>
      <c r="C53" s="3" t="s">
        <v>186</v>
      </c>
      <c r="D53" s="3" t="s">
        <v>187</v>
      </c>
      <c r="E53" s="3" t="s">
        <v>68</v>
      </c>
      <c r="F53" s="3" t="s">
        <v>102</v>
      </c>
      <c r="G53" s="9">
        <v>400000</v>
      </c>
      <c r="H53" s="9">
        <v>360000</v>
      </c>
      <c r="I53" s="2">
        <v>55</v>
      </c>
    </row>
    <row r="54" spans="1:9">
      <c r="G54" s="8">
        <f>SUM(G38:G53)</f>
        <v>7083525</v>
      </c>
      <c r="H54" s="8">
        <f>SUM(H38:H53)</f>
        <v>6375201.0999999996</v>
      </c>
    </row>
  </sheetData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880AB575B23E4B8DB36FDE7F5BA4D1" ma:contentTypeVersion="16" ma:contentTypeDescription="Vytvoří nový dokument" ma:contentTypeScope="" ma:versionID="92ce4cf3c16c6e5b900ff86fbca491d7">
  <xsd:schema xmlns:xsd="http://www.w3.org/2001/XMLSchema" xmlns:xs="http://www.w3.org/2001/XMLSchema" xmlns:p="http://schemas.microsoft.com/office/2006/metadata/properties" xmlns:ns2="76d4bf16-ee9d-4393-b9d3-a66f40c62a2b" xmlns:ns3="73f4ae78-d0d1-41f5-8dc6-eb1620c17cf6" targetNamespace="http://schemas.microsoft.com/office/2006/metadata/properties" ma:root="true" ma:fieldsID="bb86c9042267dab73e343fb4dbd84ade" ns2:_="" ns3:_="">
    <xsd:import namespace="76d4bf16-ee9d-4393-b9d3-a66f40c62a2b"/>
    <xsd:import namespace="73f4ae78-d0d1-41f5-8dc6-eb1620c17c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d4bf16-ee9d-4393-b9d3-a66f40c62a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607a969-ae87-46cb-b060-9b1216c77a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4ae78-d0d1-41f5-8dc6-eb1620c17cf6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d5ce40dc-2c9d-4ca6-a3e6-1410d04404b8}" ma:internalName="TaxCatchAll" ma:showField="CatchAllData" ma:web="73f4ae78-d0d1-41f5-8dc6-eb1620c17c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6d4bf16-ee9d-4393-b9d3-a66f40c62a2b">
      <Terms xmlns="http://schemas.microsoft.com/office/infopath/2007/PartnerControls"/>
    </lcf76f155ced4ddcb4097134ff3c332f>
    <TaxCatchAll xmlns="73f4ae78-d0d1-41f5-8dc6-eb1620c17cf6" xsi:nil="true"/>
  </documentManagement>
</p:properties>
</file>

<file path=customXml/itemProps1.xml><?xml version="1.0" encoding="utf-8"?>
<ds:datastoreItem xmlns:ds="http://schemas.openxmlformats.org/officeDocument/2006/customXml" ds:itemID="{12E85628-90B1-4CA7-B299-16036759FC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d4bf16-ee9d-4393-b9d3-a66f40c62a2b"/>
    <ds:schemaRef ds:uri="73f4ae78-d0d1-41f5-8dc6-eb1620c17c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EEB6AD-294F-4B9D-85C9-BD0D18F3D7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24A3801-1F4B-4CC7-BDC8-746EF81A750E}">
  <ds:schemaRefs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6d4bf16-ee9d-4393-b9d3-a66f40c62a2b"/>
    <ds:schemaRef ds:uri="http://purl.org/dc/terms/"/>
    <ds:schemaRef ds:uri="http://schemas.microsoft.com/office/infopath/2007/PartnerControls"/>
    <ds:schemaRef ds:uri="http://schemas.microsoft.com/office/2006/metadata/properties"/>
    <ds:schemaRef ds:uri="73f4ae78-d0d1-41f5-8dc6-eb1620c17cf6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Zich</dc:creator>
  <cp:lastModifiedBy>Veronika Mikulicová</cp:lastModifiedBy>
  <cp:lastPrinted>2024-09-16T13:52:44Z</cp:lastPrinted>
  <dcterms:created xsi:type="dcterms:W3CDTF">2024-09-16T13:13:05Z</dcterms:created>
  <dcterms:modified xsi:type="dcterms:W3CDTF">2024-10-01T06:45:44Z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0x01010033880AB575B23E4B8DB36FDE7F5BA4D1</vt:lpwstr>
  </property>
</Properties>
</file>